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" windowWidth="9552" windowHeight="490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1" i="1" l="1"/>
  <c r="E31" i="1" s="1"/>
  <c r="D32" i="1"/>
  <c r="D33" i="1"/>
  <c r="E33" i="1" s="1"/>
  <c r="D34" i="1"/>
  <c r="D35" i="1"/>
  <c r="E35" i="1" s="1"/>
  <c r="E32" i="1"/>
  <c r="E34" i="1"/>
</calcChain>
</file>

<file path=xl/sharedStrings.xml><?xml version="1.0" encoding="utf-8"?>
<sst xmlns="http://schemas.openxmlformats.org/spreadsheetml/2006/main" count="54" uniqueCount="31">
  <si>
    <t>Incandescent</t>
  </si>
  <si>
    <t>Listed Watts (W)</t>
  </si>
  <si>
    <t>Measured Watts (W)</t>
  </si>
  <si>
    <t>Illumination at 3 feet (lux)</t>
  </si>
  <si>
    <t>Part I - Power Output of Light Bulbs</t>
  </si>
  <si>
    <t>Part II - Cost Efficiency</t>
  </si>
  <si>
    <t>Watts (W)</t>
  </si>
  <si>
    <t>Usage (hrs/day)</t>
  </si>
  <si>
    <t>Electrical cost ($/day)</t>
  </si>
  <si>
    <t>Light Bulb</t>
  </si>
  <si>
    <t>Toaster</t>
  </si>
  <si>
    <t>Microwave</t>
  </si>
  <si>
    <t>Hotplate</t>
  </si>
  <si>
    <t>Refrigerator</t>
  </si>
  <si>
    <t>Part III - Appliance Power Usage</t>
  </si>
  <si>
    <t>Lifetime (hrs)</t>
  </si>
  <si>
    <t>TV (Sony)</t>
  </si>
  <si>
    <t>HP Monitor</t>
  </si>
  <si>
    <t>HP PC</t>
  </si>
  <si>
    <t>SODA</t>
  </si>
  <si>
    <t>-</t>
  </si>
  <si>
    <t>Frosted</t>
  </si>
  <si>
    <t>Spotlight</t>
  </si>
  <si>
    <t>CFL</t>
  </si>
  <si>
    <t>Price ($)</t>
  </si>
  <si>
    <t>Electrical cost over CFL lifetime ($)</t>
  </si>
  <si>
    <t>Claimed Savings: up to $87</t>
  </si>
  <si>
    <t>CFL 27 Watt Bulb, EcoSmart</t>
  </si>
  <si>
    <t>ES5M827FS</t>
  </si>
  <si>
    <t>Model #</t>
  </si>
  <si>
    <t>Lifetime Savings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</si>
</sst>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E23" sqref="E23"/>
    </sheetView>
  </sheetViews>
  <sheetFormatPr defaultRowHeight="14.4" x14ac:dyDescent="0.3"/>
  <cols>
    <col min="1" max="1" width="14.6640625" customWidth="1"/>
    <col min="2" max="2" width="17.109375" customWidth="1"/>
    <col min="3" max="3" width="20.109375" customWidth="1"/>
    <col min="4" max="4" width="30.88671875" customWidth="1"/>
    <col min="5" max="5" width="18.44140625" customWidth="1"/>
    <col min="6" max="6" width="15.88671875" customWidth="1"/>
  </cols>
  <sheetData>
    <row r="1" spans="1:6" x14ac:dyDescent="0.3">
      <c r="A1" s="2" t="s">
        <v>4</v>
      </c>
      <c r="B1" s="2"/>
      <c r="C1" s="2"/>
      <c r="D1" s="2"/>
    </row>
    <row r="2" spans="1:6" x14ac:dyDescent="0.3">
      <c r="B2" t="s">
        <v>1</v>
      </c>
      <c r="C2" t="s">
        <v>2</v>
      </c>
      <c r="D2" t="s">
        <v>3</v>
      </c>
      <c r="E2" t="s">
        <v>15</v>
      </c>
      <c r="F2" t="s">
        <v>24</v>
      </c>
    </row>
    <row r="3" spans="1:6" x14ac:dyDescent="0.3">
      <c r="A3" t="s">
        <v>0</v>
      </c>
      <c r="B3">
        <v>65</v>
      </c>
      <c r="C3">
        <v>61.3</v>
      </c>
      <c r="D3">
        <v>18</v>
      </c>
      <c r="E3">
        <v>3000</v>
      </c>
      <c r="F3">
        <v>5.59</v>
      </c>
    </row>
    <row r="4" spans="1:6" x14ac:dyDescent="0.3">
      <c r="A4" t="s">
        <v>0</v>
      </c>
      <c r="B4">
        <v>100</v>
      </c>
      <c r="C4">
        <v>102.7</v>
      </c>
      <c r="D4">
        <v>384</v>
      </c>
      <c r="E4">
        <v>750</v>
      </c>
      <c r="F4">
        <v>2</v>
      </c>
    </row>
    <row r="5" spans="1:6" x14ac:dyDescent="0.3">
      <c r="A5" t="s">
        <v>0</v>
      </c>
      <c r="B5">
        <v>150</v>
      </c>
      <c r="C5">
        <v>148.19999999999999</v>
      </c>
      <c r="D5">
        <v>909</v>
      </c>
      <c r="E5">
        <v>750</v>
      </c>
      <c r="F5">
        <v>3.29</v>
      </c>
    </row>
    <row r="6" spans="1:6" x14ac:dyDescent="0.3">
      <c r="A6" t="s">
        <v>0</v>
      </c>
      <c r="B6">
        <v>200</v>
      </c>
      <c r="C6">
        <v>200</v>
      </c>
      <c r="D6">
        <v>875</v>
      </c>
      <c r="E6">
        <v>750</v>
      </c>
      <c r="F6">
        <v>3.5</v>
      </c>
    </row>
    <row r="7" spans="1:6" x14ac:dyDescent="0.3">
      <c r="A7" t="s">
        <v>0</v>
      </c>
      <c r="B7">
        <v>300</v>
      </c>
      <c r="C7">
        <v>288</v>
      </c>
      <c r="D7">
        <v>44</v>
      </c>
      <c r="E7">
        <v>1000</v>
      </c>
      <c r="F7">
        <v>11</v>
      </c>
    </row>
    <row r="8" spans="1:6" x14ac:dyDescent="0.3">
      <c r="A8" t="s">
        <v>21</v>
      </c>
      <c r="B8">
        <v>100</v>
      </c>
      <c r="C8">
        <v>105</v>
      </c>
      <c r="D8">
        <v>141</v>
      </c>
      <c r="E8" t="s">
        <v>20</v>
      </c>
      <c r="F8">
        <v>16.989999999999998</v>
      </c>
    </row>
    <row r="9" spans="1:6" x14ac:dyDescent="0.3">
      <c r="A9" t="s">
        <v>23</v>
      </c>
      <c r="B9">
        <v>27</v>
      </c>
      <c r="C9">
        <v>27.8</v>
      </c>
      <c r="D9">
        <v>471</v>
      </c>
      <c r="E9" t="s">
        <v>20</v>
      </c>
      <c r="F9">
        <v>8.9700000000000006</v>
      </c>
    </row>
    <row r="10" spans="1:6" x14ac:dyDescent="0.3">
      <c r="A10" t="s">
        <v>22</v>
      </c>
      <c r="B10">
        <v>60</v>
      </c>
      <c r="C10">
        <v>59.1</v>
      </c>
      <c r="D10">
        <v>798</v>
      </c>
      <c r="E10" t="s">
        <v>20</v>
      </c>
    </row>
    <row r="11" spans="1:6" x14ac:dyDescent="0.3">
      <c r="A11" t="s">
        <v>16</v>
      </c>
      <c r="B11">
        <v>140</v>
      </c>
      <c r="C11">
        <v>67.8</v>
      </c>
      <c r="D11" t="s">
        <v>20</v>
      </c>
      <c r="E11" t="s">
        <v>20</v>
      </c>
    </row>
    <row r="12" spans="1:6" x14ac:dyDescent="0.3">
      <c r="A12" t="s">
        <v>17</v>
      </c>
      <c r="B12" t="s">
        <v>20</v>
      </c>
      <c r="C12">
        <v>46.4</v>
      </c>
      <c r="D12" t="s">
        <v>20</v>
      </c>
      <c r="E12" t="s">
        <v>20</v>
      </c>
    </row>
    <row r="13" spans="1:6" x14ac:dyDescent="0.3">
      <c r="A13" t="s">
        <v>18</v>
      </c>
      <c r="B13" t="s">
        <v>20</v>
      </c>
      <c r="C13">
        <v>85.4</v>
      </c>
      <c r="D13" t="s">
        <v>20</v>
      </c>
      <c r="E13" t="s">
        <v>20</v>
      </c>
    </row>
    <row r="14" spans="1:6" x14ac:dyDescent="0.3">
      <c r="A14" t="s">
        <v>19</v>
      </c>
      <c r="B14">
        <v>1265</v>
      </c>
      <c r="C14">
        <v>206</v>
      </c>
      <c r="D14" t="s">
        <v>20</v>
      </c>
      <c r="E14" t="s">
        <v>20</v>
      </c>
    </row>
    <row r="20" spans="1:6" x14ac:dyDescent="0.3">
      <c r="A20" s="2" t="s">
        <v>5</v>
      </c>
      <c r="B20" s="2"/>
      <c r="C20" s="2"/>
      <c r="D20" s="2"/>
    </row>
    <row r="21" spans="1:6" x14ac:dyDescent="0.3">
      <c r="B21" t="s">
        <v>6</v>
      </c>
      <c r="C21" t="s">
        <v>7</v>
      </c>
      <c r="D21" t="s">
        <v>8</v>
      </c>
    </row>
    <row r="22" spans="1:6" x14ac:dyDescent="0.3">
      <c r="A22" t="s">
        <v>9</v>
      </c>
    </row>
    <row r="23" spans="1:6" x14ac:dyDescent="0.3">
      <c r="A23" t="s">
        <v>10</v>
      </c>
    </row>
    <row r="24" spans="1:6" x14ac:dyDescent="0.3">
      <c r="A24" t="s">
        <v>11</v>
      </c>
    </row>
    <row r="25" spans="1:6" x14ac:dyDescent="0.3">
      <c r="A25" t="s">
        <v>12</v>
      </c>
    </row>
    <row r="26" spans="1:6" x14ac:dyDescent="0.3">
      <c r="A26" t="s">
        <v>13</v>
      </c>
    </row>
    <row r="29" spans="1:6" x14ac:dyDescent="0.3">
      <c r="A29" s="2" t="s">
        <v>14</v>
      </c>
      <c r="B29" s="2"/>
      <c r="C29" s="2"/>
      <c r="D29" s="2"/>
      <c r="E29" s="2"/>
      <c r="F29" s="2"/>
    </row>
    <row r="30" spans="1:6" x14ac:dyDescent="0.3">
      <c r="B30" t="s">
        <v>6</v>
      </c>
      <c r="C30" t="s">
        <v>15</v>
      </c>
      <c r="D30" t="s">
        <v>25</v>
      </c>
      <c r="E30" t="s">
        <v>30</v>
      </c>
    </row>
    <row r="31" spans="1:6" x14ac:dyDescent="0.3">
      <c r="A31" t="s">
        <v>0</v>
      </c>
      <c r="B31">
        <v>65</v>
      </c>
      <c r="C31">
        <v>3000</v>
      </c>
      <c r="D31" s="1">
        <f>C31*0.08*B31/1000+(F3*(10000/C31))</f>
        <v>34.233333333333334</v>
      </c>
      <c r="E31" s="1">
        <f>D31-(0.08*10000*27)/1000</f>
        <v>12.633333333333333</v>
      </c>
    </row>
    <row r="32" spans="1:6" x14ac:dyDescent="0.3">
      <c r="A32" t="s">
        <v>0</v>
      </c>
      <c r="B32">
        <v>100</v>
      </c>
      <c r="C32">
        <v>750</v>
      </c>
      <c r="D32" s="1">
        <f t="shared" ref="D32:D35" si="0">C32*0.08*B32/1000+(F4*(10000/C32))</f>
        <v>32.666666666666671</v>
      </c>
      <c r="E32" s="1">
        <f t="shared" ref="E32:E35" si="1">D32-(0.08*10000*27)/1000</f>
        <v>11.06666666666667</v>
      </c>
    </row>
    <row r="33" spans="1:5" x14ac:dyDescent="0.3">
      <c r="A33" t="s">
        <v>0</v>
      </c>
      <c r="B33">
        <v>150</v>
      </c>
      <c r="C33">
        <v>750</v>
      </c>
      <c r="D33" s="1">
        <f t="shared" si="0"/>
        <v>52.866666666666667</v>
      </c>
      <c r="E33" s="1">
        <f t="shared" si="1"/>
        <v>31.266666666666666</v>
      </c>
    </row>
    <row r="34" spans="1:5" x14ac:dyDescent="0.3">
      <c r="A34" t="s">
        <v>0</v>
      </c>
      <c r="B34">
        <v>200</v>
      </c>
      <c r="C34">
        <v>750</v>
      </c>
      <c r="D34" s="1">
        <f t="shared" si="0"/>
        <v>58.666666666666671</v>
      </c>
      <c r="E34" s="1">
        <f t="shared" si="1"/>
        <v>37.06666666666667</v>
      </c>
    </row>
    <row r="35" spans="1:5" x14ac:dyDescent="0.3">
      <c r="A35" t="s">
        <v>0</v>
      </c>
      <c r="B35">
        <v>300</v>
      </c>
      <c r="C35">
        <v>1000</v>
      </c>
      <c r="D35">
        <f t="shared" si="0"/>
        <v>134</v>
      </c>
      <c r="E35">
        <f t="shared" si="1"/>
        <v>112.4</v>
      </c>
    </row>
    <row r="37" spans="1:5" x14ac:dyDescent="0.3">
      <c r="A37" s="3" t="s">
        <v>26</v>
      </c>
      <c r="B37" s="3"/>
    </row>
    <row r="38" spans="1:5" x14ac:dyDescent="0.3">
      <c r="A38" s="3" t="s">
        <v>27</v>
      </c>
      <c r="B38" s="3"/>
    </row>
    <row r="39" spans="1:5" x14ac:dyDescent="0.3">
      <c r="A39" t="s">
        <v>29</v>
      </c>
      <c r="B39" t="s">
        <v>28</v>
      </c>
    </row>
  </sheetData>
  <mergeCells count="5">
    <mergeCell ref="A1:D1"/>
    <mergeCell ref="A20:D20"/>
    <mergeCell ref="A29:F29"/>
    <mergeCell ref="A37:B37"/>
    <mergeCell ref="A38:B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Thompson</dc:creator>
  <cp:lastModifiedBy>Ramon Tirado</cp:lastModifiedBy>
  <dcterms:created xsi:type="dcterms:W3CDTF">2012-11-01T15:54:31Z</dcterms:created>
  <dcterms:modified xsi:type="dcterms:W3CDTF">2012-11-08T06:13:20Z</dcterms:modified>
</cp:coreProperties>
</file>